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AIRWORK\KIADVÁNYOK\Családi pótlék\"/>
    </mc:Choice>
  </mc:AlternateContent>
  <xr:revisionPtr revIDLastSave="0" documentId="13_ncr:1_{0D6C8849-1E75-44C2-A54A-D0ADF865107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B20" i="1"/>
  <c r="B40" i="1" s="1"/>
  <c r="C40" i="1" s="1"/>
  <c r="B19" i="1"/>
  <c r="B39" i="1" s="1"/>
  <c r="C39" i="1" s="1"/>
  <c r="B18" i="1"/>
  <c r="B38" i="1" s="1"/>
  <c r="C38" i="1" s="1"/>
  <c r="B17" i="1"/>
  <c r="B37" i="1" s="1"/>
  <c r="C37" i="1" s="1"/>
  <c r="B16" i="1"/>
  <c r="B36" i="1" s="1"/>
  <c r="C36" i="1" s="1"/>
  <c r="B15" i="1"/>
  <c r="B35" i="1" s="1"/>
  <c r="C35" i="1" s="1"/>
  <c r="B14" i="1"/>
  <c r="B34" i="1" s="1"/>
  <c r="C34" i="1" s="1"/>
  <c r="D35" i="1" l="1"/>
  <c r="D37" i="1"/>
  <c r="E37" i="1" s="1"/>
  <c r="D39" i="1"/>
  <c r="D34" i="1"/>
  <c r="D36" i="1"/>
  <c r="D38" i="1"/>
  <c r="D40" i="1"/>
  <c r="E35" i="1" l="1"/>
  <c r="E40" i="1"/>
  <c r="E38" i="1"/>
  <c r="E36" i="1"/>
  <c r="E34" i="1"/>
  <c r="E39" i="1"/>
  <c r="C43" i="1"/>
  <c r="E41" i="1" l="1"/>
</calcChain>
</file>

<file path=xl/sharedStrings.xml><?xml version="1.0" encoding="utf-8"?>
<sst xmlns="http://schemas.openxmlformats.org/spreadsheetml/2006/main" count="41" uniqueCount="40">
  <si>
    <t>Gyermekek száma</t>
  </si>
  <si>
    <t>1. Gyermek kora</t>
  </si>
  <si>
    <t>2. Gyermek kora</t>
  </si>
  <si>
    <t>3. Gyermek kora</t>
  </si>
  <si>
    <t>4. Gyermek kora</t>
  </si>
  <si>
    <t>5. Gyermek kora</t>
  </si>
  <si>
    <t>6. Gyermek kora</t>
  </si>
  <si>
    <t>7. Gyermek kora</t>
  </si>
  <si>
    <t>Családi pótlék kiegészítés</t>
  </si>
  <si>
    <t>Családi pótlék - EUR/hó/gyermek</t>
  </si>
  <si>
    <t>Kinderabsetzbetrag - EUR/hó/gyermek</t>
  </si>
  <si>
    <t>Összesen - EUR/hó/gyermek</t>
  </si>
  <si>
    <t>Kiegészítés - EUR/hó/gyermek</t>
  </si>
  <si>
    <t>születéstől: 1,2</t>
  </si>
  <si>
    <t>3 éves kortól: 3, 4, 5, 6, 7, 8, 9</t>
  </si>
  <si>
    <t>10 éves kortól: 10, …, 18</t>
  </si>
  <si>
    <t>19 éves kortól: 19, … 24</t>
  </si>
  <si>
    <t>Kinderabsetzbetrag</t>
  </si>
  <si>
    <t>Anzahl der Kinder</t>
  </si>
  <si>
    <t>Geburtstag des 1. Kindes</t>
  </si>
  <si>
    <t>Geburtstag des 2. Kindes</t>
  </si>
  <si>
    <t>Geburtstag des 3. Kindes</t>
  </si>
  <si>
    <t>Geburtstag des 4. Kindes</t>
  </si>
  <si>
    <t>Geburtstag des 5. Kindes</t>
  </si>
  <si>
    <t>Geburtstag des 6. Kindes</t>
  </si>
  <si>
    <t>Geburtstag des 7. Kindes</t>
  </si>
  <si>
    <t>Familienbeihilfe</t>
  </si>
  <si>
    <t>Familienbeihilfe-Rechner - für Kinder, die in Österreich leben</t>
  </si>
  <si>
    <t>Familienbeihilfe - Erhöhungsbetrag</t>
  </si>
  <si>
    <t>Summe</t>
  </si>
  <si>
    <t>INSGESAMT</t>
  </si>
  <si>
    <t>EUR/MONAT</t>
  </si>
  <si>
    <t>1. Kind</t>
  </si>
  <si>
    <t>2. Kind</t>
  </si>
  <si>
    <t>3. Kind</t>
  </si>
  <si>
    <t>4. Kind</t>
  </si>
  <si>
    <t>5. Kind</t>
  </si>
  <si>
    <t>6. Kind</t>
  </si>
  <si>
    <t>7. Kind</t>
  </si>
  <si>
    <t>Füllen Sie die grüne Felder aus, damit Sie das Ergebniss in den orangen Felder sehen können.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</si>
</sst>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color theme="3" tint="0.39997558519241921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/>
    <xf numFmtId="14" fontId="1" fillId="2" borderId="1" xfId="0" applyNumberFormat="1" applyFont="1" applyFill="1" applyBorder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NumberFormat="1" applyBorder="1"/>
    <xf numFmtId="2" fontId="0" fillId="0" borderId="1" xfId="0" applyNumberFormat="1" applyBorder="1"/>
    <xf numFmtId="16" fontId="0" fillId="0" borderId="1" xfId="0" applyNumberFormat="1" applyBorder="1"/>
    <xf numFmtId="0" fontId="0" fillId="0" borderId="0" xfId="0" applyBorder="1"/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2" fontId="4" fillId="0" borderId="0" xfId="0" applyNumberFormat="1" applyFont="1"/>
    <xf numFmtId="0" fontId="7" fillId="0" borderId="0" xfId="0" applyFont="1" applyAlignment="1">
      <alignment horizontal="right"/>
    </xf>
    <xf numFmtId="164" fontId="0" fillId="0" borderId="1" xfId="0" applyNumberFormat="1" applyBorder="1"/>
    <xf numFmtId="0" fontId="5" fillId="0" borderId="0" xfId="0" applyFont="1"/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/>
    <xf numFmtId="2" fontId="5" fillId="3" borderId="1" xfId="0" applyNumberFormat="1" applyFont="1" applyFill="1" applyBorder="1" applyAlignment="1">
      <alignment horizontal="right"/>
    </xf>
    <xf numFmtId="2" fontId="5" fillId="3" borderId="1" xfId="0" applyNumberFormat="1" applyFont="1" applyFill="1" applyBorder="1"/>
    <xf numFmtId="2" fontId="4" fillId="3" borderId="1" xfId="0" applyNumberFormat="1" applyFont="1" applyFill="1" applyBorder="1"/>
    <xf numFmtId="2" fontId="6" fillId="3" borderId="5" xfId="0" applyNumberFormat="1" applyFont="1" applyFill="1" applyBorder="1"/>
    <xf numFmtId="2" fontId="6" fillId="3" borderId="4" xfId="0" applyNumberFormat="1" applyFont="1" applyFill="1" applyBorder="1"/>
    <xf numFmtId="0" fontId="6" fillId="3" borderId="2" xfId="0" applyFont="1" applyFill="1" applyBorder="1" applyAlignment="1"/>
    <xf numFmtId="0" fontId="6" fillId="3" borderId="3" xfId="0" applyFont="1" applyFill="1" applyBorder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2105454</xdr:colOff>
      <xdr:row>0</xdr:row>
      <xdr:rowOff>74172</xdr:rowOff>
    </xdr:from>
    <xdr:to>
      <xdr:col>6</xdr:col>
      <xdr:colOff>204975</xdr:colOff>
      <xdr:row>5</xdr:row>
      <xdr:rowOff>60566</xdr:rowOff>
    </xdr:to>
    <xdr:pic>
      <xdr:nvPicPr>
        <xdr:cNvPr id="2" name="Kép 1" descr="Projectlogo Interreg AT-HU_Fairwork_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37101" y="74172"/>
          <a:ext cx="3553050" cy="1136865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217716</xdr:colOff>
      <xdr:row>44</xdr:row>
      <xdr:rowOff>81644</xdr:rowOff>
    </xdr:from>
    <xdr:to>
      <xdr:col>1</xdr:col>
      <xdr:colOff>1034144</xdr:colOff>
      <xdr:row>46</xdr:row>
      <xdr:rowOff>107915</xdr:rowOff>
    </xdr:to>
    <xdr:pic>
      <xdr:nvPicPr>
        <xdr:cNvPr id="4" name="Kép 3" descr="mszsz_logo_color_0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7716" y="9443358"/>
          <a:ext cx="2503714" cy="407271"/>
        </a:xfrm>
        <a:prstGeom prst="rect">
          <a:avLst/>
        </a:prstGeom>
      </xdr:spPr>
    </xdr:pic>
    <xdr:clientData/>
  </xdr:twoCellAnchor>
  <xdr:twoCellAnchor editAs="oneCell">
    <xdr:from>
      <xdr:col>1</xdr:col>
      <xdr:colOff>1508507</xdr:colOff>
      <xdr:row>44</xdr:row>
      <xdr:rowOff>54428</xdr:rowOff>
    </xdr:from>
    <xdr:to>
      <xdr:col>2</xdr:col>
      <xdr:colOff>1024338</xdr:colOff>
      <xdr:row>46</xdr:row>
      <xdr:rowOff>163285</xdr:rowOff>
    </xdr:to>
    <xdr:pic>
      <xdr:nvPicPr>
        <xdr:cNvPr id="5" name="Kép 4" descr="OEGB vollst Logo mit Bgld 300dpi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195793" y="9416142"/>
          <a:ext cx="1665759" cy="489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topLeftCell="A7" zoomScale="85" zoomScaleNormal="85" workbookViewId="0">
      <selection activeCell="A34" sqref="A34:A40"/>
    </sheetView>
  </sheetViews>
  <sheetFormatPr defaultRowHeight="14.5" x14ac:dyDescent="0.35"/>
  <cols>
    <col min="1" max="1" width="25.26953125" customWidth="1"/>
    <col min="2" max="2" width="32.1796875" bestFit="1" customWidth="1"/>
    <col min="3" max="3" width="27.453125" bestFit="1" customWidth="1"/>
    <col min="4" max="4" width="32" customWidth="1"/>
    <col min="5" max="5" width="20.26953125" bestFit="1" customWidth="1"/>
    <col min="6" max="6" width="25.7265625" bestFit="1" customWidth="1"/>
    <col min="7" max="7" width="16.453125" bestFit="1" customWidth="1"/>
  </cols>
  <sheetData>
    <row r="1" spans="1:3" ht="31" x14ac:dyDescent="0.7">
      <c r="A1" s="1" t="s">
        <v>27</v>
      </c>
      <c r="B1" s="2"/>
      <c r="C1" s="2"/>
    </row>
    <row r="3" spans="1:3" ht="15.5" x14ac:dyDescent="0.35">
      <c r="A3" s="18" t="s">
        <v>39</v>
      </c>
    </row>
    <row r="4" spans="1:3" x14ac:dyDescent="0.35">
      <c r="A4" s="3" t="s">
        <v>18</v>
      </c>
      <c r="B4" s="3"/>
    </row>
    <row r="5" spans="1:3" x14ac:dyDescent="0.35">
      <c r="A5" s="3" t="s">
        <v>19</v>
      </c>
      <c r="B5" s="4"/>
      <c r="C5" s="5"/>
    </row>
    <row r="6" spans="1:3" x14ac:dyDescent="0.35">
      <c r="A6" s="3" t="s">
        <v>20</v>
      </c>
      <c r="B6" s="4"/>
      <c r="C6" s="5"/>
    </row>
    <row r="7" spans="1:3" x14ac:dyDescent="0.35">
      <c r="A7" s="3" t="s">
        <v>21</v>
      </c>
      <c r="B7" s="4"/>
      <c r="C7" s="5"/>
    </row>
    <row r="8" spans="1:3" x14ac:dyDescent="0.35">
      <c r="A8" s="3" t="s">
        <v>22</v>
      </c>
      <c r="B8" s="4"/>
      <c r="C8" s="5"/>
    </row>
    <row r="9" spans="1:3" x14ac:dyDescent="0.35">
      <c r="A9" s="3" t="s">
        <v>23</v>
      </c>
      <c r="B9" s="4"/>
      <c r="C9" s="5"/>
    </row>
    <row r="10" spans="1:3" x14ac:dyDescent="0.35">
      <c r="A10" s="3" t="s">
        <v>24</v>
      </c>
      <c r="B10" s="4"/>
      <c r="C10" s="5"/>
    </row>
    <row r="11" spans="1:3" x14ac:dyDescent="0.35">
      <c r="A11" s="3" t="s">
        <v>25</v>
      </c>
      <c r="B11" s="4"/>
      <c r="C11" s="5"/>
    </row>
    <row r="12" spans="1:3" hidden="1" x14ac:dyDescent="0.35"/>
    <row r="13" spans="1:3" hidden="1" x14ac:dyDescent="0.35"/>
    <row r="14" spans="1:3" hidden="1" x14ac:dyDescent="0.35">
      <c r="A14" t="s">
        <v>1</v>
      </c>
      <c r="B14" s="5">
        <f ca="1">YEAR(TODAY()-B5)-1900</f>
        <v>120</v>
      </c>
    </row>
    <row r="15" spans="1:3" hidden="1" x14ac:dyDescent="0.35">
      <c r="A15" t="s">
        <v>2</v>
      </c>
      <c r="B15" s="5">
        <f t="shared" ref="B15:B20" ca="1" si="0">YEAR(TODAY()-B6)-1900</f>
        <v>120</v>
      </c>
    </row>
    <row r="16" spans="1:3" hidden="1" x14ac:dyDescent="0.35">
      <c r="A16" t="s">
        <v>3</v>
      </c>
      <c r="B16" s="5">
        <f t="shared" ca="1" si="0"/>
        <v>120</v>
      </c>
    </row>
    <row r="17" spans="1:7" hidden="1" x14ac:dyDescent="0.35">
      <c r="A17" t="s">
        <v>4</v>
      </c>
      <c r="B17" s="5">
        <f t="shared" ca="1" si="0"/>
        <v>120</v>
      </c>
    </row>
    <row r="18" spans="1:7" hidden="1" x14ac:dyDescent="0.35">
      <c r="A18" t="s">
        <v>5</v>
      </c>
      <c r="B18" s="5">
        <f t="shared" ca="1" si="0"/>
        <v>120</v>
      </c>
    </row>
    <row r="19" spans="1:7" hidden="1" x14ac:dyDescent="0.35">
      <c r="A19" t="s">
        <v>6</v>
      </c>
      <c r="B19" s="5">
        <f t="shared" ca="1" si="0"/>
        <v>120</v>
      </c>
    </row>
    <row r="20" spans="1:7" hidden="1" x14ac:dyDescent="0.35">
      <c r="A20" t="s">
        <v>7</v>
      </c>
      <c r="B20" s="5">
        <f t="shared" ca="1" si="0"/>
        <v>120</v>
      </c>
    </row>
    <row r="21" spans="1:7" hidden="1" x14ac:dyDescent="0.35">
      <c r="B21" s="5"/>
    </row>
    <row r="22" spans="1:7" hidden="1" x14ac:dyDescent="0.35">
      <c r="B22" s="5"/>
      <c r="F22" s="6" t="s">
        <v>8</v>
      </c>
      <c r="G22" s="6"/>
    </row>
    <row r="23" spans="1:7" ht="29" hidden="1" x14ac:dyDescent="0.35">
      <c r="A23" s="6"/>
      <c r="B23" s="7" t="s">
        <v>9</v>
      </c>
      <c r="C23" s="8" t="s">
        <v>10</v>
      </c>
      <c r="D23" s="8" t="s">
        <v>11</v>
      </c>
      <c r="F23" s="6" t="s">
        <v>0</v>
      </c>
      <c r="G23" s="8" t="s">
        <v>12</v>
      </c>
    </row>
    <row r="24" spans="1:7" hidden="1" x14ac:dyDescent="0.35">
      <c r="A24" s="9" t="s">
        <v>13</v>
      </c>
      <c r="B24" s="10">
        <v>114</v>
      </c>
      <c r="C24" s="6">
        <v>58.4</v>
      </c>
      <c r="D24" s="10">
        <f>B24+C24</f>
        <v>172.4</v>
      </c>
      <c r="F24" s="6">
        <v>1</v>
      </c>
      <c r="G24" s="6">
        <v>0</v>
      </c>
    </row>
    <row r="25" spans="1:7" hidden="1" x14ac:dyDescent="0.35">
      <c r="A25" s="11" t="s">
        <v>14</v>
      </c>
      <c r="B25" s="10">
        <v>121.9</v>
      </c>
      <c r="C25" s="6">
        <v>58.4</v>
      </c>
      <c r="D25" s="10">
        <f>B25+C25</f>
        <v>180.3</v>
      </c>
      <c r="F25" s="6">
        <v>2</v>
      </c>
      <c r="G25" s="17">
        <v>7.1</v>
      </c>
    </row>
    <row r="26" spans="1:7" hidden="1" x14ac:dyDescent="0.35">
      <c r="A26" s="9" t="s">
        <v>15</v>
      </c>
      <c r="B26" s="10">
        <v>141.5</v>
      </c>
      <c r="C26" s="6">
        <v>58.4</v>
      </c>
      <c r="D26" s="10">
        <f>B26+C26</f>
        <v>199.9</v>
      </c>
      <c r="F26" s="6">
        <v>3</v>
      </c>
      <c r="G26" s="6">
        <v>17.399999999999999</v>
      </c>
    </row>
    <row r="27" spans="1:7" hidden="1" x14ac:dyDescent="0.35">
      <c r="A27" s="9" t="s">
        <v>16</v>
      </c>
      <c r="B27" s="10">
        <v>165.1</v>
      </c>
      <c r="C27" s="6">
        <v>58.4</v>
      </c>
      <c r="D27" s="10">
        <f>B27+C27</f>
        <v>223.5</v>
      </c>
      <c r="F27" s="6">
        <v>4</v>
      </c>
      <c r="G27" s="6">
        <v>26.5</v>
      </c>
    </row>
    <row r="28" spans="1:7" hidden="1" x14ac:dyDescent="0.35">
      <c r="B28" s="5"/>
      <c r="F28" s="6">
        <v>5</v>
      </c>
      <c r="G28" s="6">
        <v>32</v>
      </c>
    </row>
    <row r="29" spans="1:7" hidden="1" x14ac:dyDescent="0.35">
      <c r="B29" s="5"/>
      <c r="F29" s="6">
        <v>6</v>
      </c>
      <c r="G29" s="6">
        <v>35.700000000000003</v>
      </c>
    </row>
    <row r="30" spans="1:7" hidden="1" x14ac:dyDescent="0.35">
      <c r="B30" s="5"/>
      <c r="F30" s="6">
        <v>7</v>
      </c>
      <c r="G30" s="6">
        <v>52</v>
      </c>
    </row>
    <row r="31" spans="1:7" x14ac:dyDescent="0.35">
      <c r="B31" s="5"/>
      <c r="F31" s="12"/>
      <c r="G31" s="12"/>
    </row>
    <row r="32" spans="1:7" ht="26" x14ac:dyDescent="0.6">
      <c r="B32" s="5"/>
      <c r="E32" s="16" t="s">
        <v>31</v>
      </c>
      <c r="F32" s="12"/>
      <c r="G32" s="12"/>
    </row>
    <row r="33" spans="1:5" ht="15.5" x14ac:dyDescent="0.35">
      <c r="A33" s="19"/>
      <c r="B33" s="20" t="s">
        <v>26</v>
      </c>
      <c r="C33" s="20" t="s">
        <v>17</v>
      </c>
      <c r="D33" s="20" t="s">
        <v>28</v>
      </c>
      <c r="E33" s="20" t="s">
        <v>29</v>
      </c>
    </row>
    <row r="34" spans="1:5" ht="15.5" x14ac:dyDescent="0.35">
      <c r="A34" s="21" t="s">
        <v>32</v>
      </c>
      <c r="B34" s="22">
        <f ca="1">IF(B14=120,0,IF(B14&gt;18,"165,1",IF(B14&gt;9,"141,5",IF(B14&gt;2,"121,9","114"))))</f>
        <v>0</v>
      </c>
      <c r="C34" s="23">
        <f ca="1">IF(B34&gt;1,58.4,0)</f>
        <v>0</v>
      </c>
      <c r="D34" s="23">
        <f t="shared" ref="D34:D40" ca="1" si="1">IF(B34=0,0,VLOOKUP($B$4,$F$23:$G$30,2,FALSE))</f>
        <v>0</v>
      </c>
      <c r="E34" s="24">
        <f t="shared" ref="E34:E40" ca="1" si="2">B34+C34+D34</f>
        <v>0</v>
      </c>
    </row>
    <row r="35" spans="1:5" ht="15.5" x14ac:dyDescent="0.35">
      <c r="A35" s="21" t="s">
        <v>33</v>
      </c>
      <c r="B35" s="22">
        <f t="shared" ref="B35:B40" ca="1" si="3">IF(B15=120,0,IF(B15&gt;18,"165,1",IF(B15&gt;9,"141,5",IF(B15&gt;2,"121,9","114"))))</f>
        <v>0</v>
      </c>
      <c r="C35" s="23">
        <f t="shared" ref="C35:C40" ca="1" si="4">IF(B35&gt;1,58.4,0)</f>
        <v>0</v>
      </c>
      <c r="D35" s="23">
        <f t="shared" ca="1" si="1"/>
        <v>0</v>
      </c>
      <c r="E35" s="24">
        <f t="shared" ca="1" si="2"/>
        <v>0</v>
      </c>
    </row>
    <row r="36" spans="1:5" ht="15.5" x14ac:dyDescent="0.35">
      <c r="A36" s="21" t="s">
        <v>34</v>
      </c>
      <c r="B36" s="22">
        <f t="shared" ca="1" si="3"/>
        <v>0</v>
      </c>
      <c r="C36" s="23">
        <f t="shared" ca="1" si="4"/>
        <v>0</v>
      </c>
      <c r="D36" s="23">
        <f t="shared" ca="1" si="1"/>
        <v>0</v>
      </c>
      <c r="E36" s="24">
        <f t="shared" ca="1" si="2"/>
        <v>0</v>
      </c>
    </row>
    <row r="37" spans="1:5" ht="15.5" x14ac:dyDescent="0.35">
      <c r="A37" s="21" t="s">
        <v>35</v>
      </c>
      <c r="B37" s="22">
        <f t="shared" ca="1" si="3"/>
        <v>0</v>
      </c>
      <c r="C37" s="23">
        <f t="shared" ca="1" si="4"/>
        <v>0</v>
      </c>
      <c r="D37" s="23">
        <f t="shared" ca="1" si="1"/>
        <v>0</v>
      </c>
      <c r="E37" s="24">
        <f t="shared" ca="1" si="2"/>
        <v>0</v>
      </c>
    </row>
    <row r="38" spans="1:5" ht="15.5" x14ac:dyDescent="0.35">
      <c r="A38" s="21" t="s">
        <v>36</v>
      </c>
      <c r="B38" s="22">
        <f t="shared" ca="1" si="3"/>
        <v>0</v>
      </c>
      <c r="C38" s="23">
        <f t="shared" ca="1" si="4"/>
        <v>0</v>
      </c>
      <c r="D38" s="23">
        <f t="shared" ca="1" si="1"/>
        <v>0</v>
      </c>
      <c r="E38" s="24">
        <f t="shared" ca="1" si="2"/>
        <v>0</v>
      </c>
    </row>
    <row r="39" spans="1:5" ht="15.5" x14ac:dyDescent="0.35">
      <c r="A39" s="21" t="s">
        <v>37</v>
      </c>
      <c r="B39" s="22">
        <f t="shared" ca="1" si="3"/>
        <v>0</v>
      </c>
      <c r="C39" s="23">
        <f t="shared" ca="1" si="4"/>
        <v>0</v>
      </c>
      <c r="D39" s="23">
        <f t="shared" ca="1" si="1"/>
        <v>0</v>
      </c>
      <c r="E39" s="24">
        <f t="shared" ca="1" si="2"/>
        <v>0</v>
      </c>
    </row>
    <row r="40" spans="1:5" ht="15.5" x14ac:dyDescent="0.35">
      <c r="A40" s="21" t="s">
        <v>38</v>
      </c>
      <c r="B40" s="22">
        <f t="shared" ca="1" si="3"/>
        <v>0</v>
      </c>
      <c r="C40" s="23">
        <f t="shared" ca="1" si="4"/>
        <v>0</v>
      </c>
      <c r="D40" s="23">
        <f t="shared" ca="1" si="1"/>
        <v>0</v>
      </c>
      <c r="E40" s="24">
        <f t="shared" ca="1" si="2"/>
        <v>0</v>
      </c>
    </row>
    <row r="41" spans="1:5" ht="15.5" x14ac:dyDescent="0.35">
      <c r="B41" s="13"/>
      <c r="C41" s="14"/>
      <c r="D41" s="14"/>
      <c r="E41" s="15">
        <f ca="1">SUM(E34:E40)</f>
        <v>0</v>
      </c>
    </row>
    <row r="42" spans="1:5" ht="15" thickBot="1" x14ac:dyDescent="0.4">
      <c r="B42" s="5"/>
    </row>
    <row r="43" spans="1:5" ht="24" thickBot="1" x14ac:dyDescent="0.6">
      <c r="A43" s="27" t="s">
        <v>30</v>
      </c>
      <c r="B43" s="28"/>
      <c r="C43" s="25">
        <f ca="1">B34+B35+B36+B37+B38+B39+B40+C34+C35+C36+C37+C38+C39+C40+D34+D35+D36+D37+D38+D39+D40</f>
        <v>0</v>
      </c>
      <c r="D43" s="26" t="s">
        <v>31</v>
      </c>
    </row>
  </sheetData>
  <mergeCells count="1">
    <mergeCell ref="A43:B4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</dc:creator>
  <cp:lastModifiedBy>user</cp:lastModifiedBy>
  <dcterms:created xsi:type="dcterms:W3CDTF">2020-03-05T12:11:29Z</dcterms:created>
  <dcterms:modified xsi:type="dcterms:W3CDTF">2020-05-25T09:58:38Z</dcterms:modified>
</cp:coreProperties>
</file>